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dicadores\Mercado de Trabalho\Taxa de atividade feminina\"/>
    </mc:Choice>
  </mc:AlternateContent>
  <bookViews>
    <workbookView xWindow="0" yWindow="0" windowWidth="20400" windowHeight="7650"/>
  </bookViews>
  <sheets>
    <sheet name="Figura 1" sheetId="4" r:id="rId1"/>
    <sheet name="Figura 2" sheetId="5" r:id="rId2"/>
    <sheet name="Quadro 1" sheetId="6" r:id="rId3"/>
    <sheet name="Quadro 2" sheetId="7" r:id="rId4"/>
    <sheet name="Quadro 3" sheetId="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6" l="1"/>
  <c r="M11" i="6"/>
  <c r="N10" i="6"/>
  <c r="M10" i="6"/>
  <c r="N9" i="6"/>
  <c r="M9" i="6"/>
  <c r="N8" i="6"/>
  <c r="M8" i="6"/>
  <c r="N7" i="6"/>
  <c r="M7" i="6"/>
  <c r="N6" i="6"/>
  <c r="M6" i="6"/>
  <c r="N5" i="6"/>
  <c r="M5" i="6"/>
  <c r="N4" i="6"/>
  <c r="M4" i="6"/>
</calcChain>
</file>

<file path=xl/sharedStrings.xml><?xml version="1.0" encoding="utf-8"?>
<sst xmlns="http://schemas.openxmlformats.org/spreadsheetml/2006/main" count="73" uniqueCount="67">
  <si>
    <t>Irlanda</t>
  </si>
  <si>
    <t>R. Checa</t>
  </si>
  <si>
    <t>Holanda</t>
  </si>
  <si>
    <t>Eslováquia</t>
  </si>
  <si>
    <t>Lituânia</t>
  </si>
  <si>
    <t>Noruega</t>
  </si>
  <si>
    <t>Islândia</t>
  </si>
  <si>
    <t>Alemanha</t>
  </si>
  <si>
    <t>Dinamarca</t>
  </si>
  <si>
    <t>Áustria</t>
  </si>
  <si>
    <t>Eslovénia</t>
  </si>
  <si>
    <t>Malta</t>
  </si>
  <si>
    <t>França</t>
  </si>
  <si>
    <t>Bulgária</t>
  </si>
  <si>
    <t>Espanha</t>
  </si>
  <si>
    <t>Itália</t>
  </si>
  <si>
    <t>Bélgica</t>
  </si>
  <si>
    <t>Croácia</t>
  </si>
  <si>
    <t>Suécia</t>
  </si>
  <si>
    <t>Portugal</t>
  </si>
  <si>
    <t>Estónia</t>
  </si>
  <si>
    <t>Finlândia</t>
  </si>
  <si>
    <t>Roménia</t>
  </si>
  <si>
    <t>Luxemburgo</t>
  </si>
  <si>
    <t>Polónia</t>
  </si>
  <si>
    <t>Hungria</t>
  </si>
  <si>
    <t>Letónia</t>
  </si>
  <si>
    <t>Grécia</t>
  </si>
  <si>
    <t>Chipre</t>
  </si>
  <si>
    <t>UE28</t>
  </si>
  <si>
    <t>Países</t>
  </si>
  <si>
    <t>%</t>
  </si>
  <si>
    <t>Reino Unido</t>
  </si>
  <si>
    <t>Superior</t>
  </si>
  <si>
    <t>Anos</t>
  </si>
  <si>
    <t>65 e mais anos</t>
  </si>
  <si>
    <t>Suiça</t>
  </si>
  <si>
    <t>Fonte: Estatísticas do mercado de trabalho – Inquérito ao Emprego (INE)</t>
  </si>
  <si>
    <t>Figura 1.  Evolução da taxa de atividade feminina, Portugal (2000-2018) (%)</t>
  </si>
  <si>
    <t xml:space="preserve">Fonte: Employment and unemployment statistics - Labour Force Survey (Eurostat) </t>
  </si>
  <si>
    <t>Figura 2. Taxa de atividade feminina, UE28 (2018) (%)</t>
  </si>
  <si>
    <t>Regiões</t>
  </si>
  <si>
    <t>Diferença 2000-2010</t>
  </si>
  <si>
    <t>Diferença 2010-2018</t>
  </si>
  <si>
    <t>Norte</t>
  </si>
  <si>
    <t>Centro</t>
  </si>
  <si>
    <t>Área Metropolitana de Lisboa</t>
  </si>
  <si>
    <t>Alentejo</t>
  </si>
  <si>
    <t>Algarve</t>
  </si>
  <si>
    <t>Região Autónoma dos Açores</t>
  </si>
  <si>
    <t>Região Autónoma da Madeira</t>
  </si>
  <si>
    <t>Quadro 1. Evolução da taxa de atividade feminina, Portugal, por Regiões NUTS II (2000-2018) (%)</t>
  </si>
  <si>
    <t>Quadro 2. Evolução da taxa de atividade feminina, Portugal, por grupo etário (2000-2018) (%)</t>
  </si>
  <si>
    <t>Grupo etário</t>
  </si>
  <si>
    <t>Diferença 2000-2018</t>
  </si>
  <si>
    <t>15 - 24 anos</t>
  </si>
  <si>
    <t>25 - 34 anos</t>
  </si>
  <si>
    <t>35 - 44 anos</t>
  </si>
  <si>
    <t>45 - 54 anos</t>
  </si>
  <si>
    <t>55 - 64 anos</t>
  </si>
  <si>
    <t>Nível de escolaridade</t>
  </si>
  <si>
    <t>Sem formação</t>
  </si>
  <si>
    <t>Básico - 1º Ciclo</t>
  </si>
  <si>
    <t>Básico - 2º Ciclo</t>
  </si>
  <si>
    <t>Básico - 3º Ciclo</t>
  </si>
  <si>
    <t>Secundário e pós-secundário</t>
  </si>
  <si>
    <t>Quadro 3. Evolução da taxa de atividade feminina, Portugal, por nível de escolaridade (2000-2018)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</si>
</sst>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0" fillId="2" borderId="0" xfId="0" applyFill="1"/>
    <xf numFmtId="3" fontId="0" fillId="2" borderId="0" xfId="0" applyNumberFormat="1" applyFill="1"/>
    <xf numFmtId="0" fontId="1" fillId="2" borderId="0" xfId="0" applyFont="1" applyFill="1"/>
    <xf numFmtId="0" fontId="0" fillId="2" borderId="0" xfId="0" applyNumberFormat="1" applyFill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552450</xdr:colOff>
      <xdr:row>0</xdr:row>
      <xdr:rowOff>304800</xdr:rowOff>
    </xdr:to>
    <xdr:pic>
      <xdr:nvPicPr>
        <xdr:cNvPr id="10" name="Imagem 1">
          <a:extLst>
            <a:ext uri="{FF2B5EF4-FFF2-40B4-BE49-F238E27FC236}">
              <a16:creationId xmlns:a16="http://schemas.microsoft.com/office/drawing/2014/main" id="{7C3EEA12-E0F0-034D-A443-4618655FB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1771650" cy="285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0</xdr:row>
      <xdr:rowOff>285750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7C3EEA12-E0F0-034D-A443-4618655FB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71650" cy="285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0</xdr:row>
      <xdr:rowOff>285750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7C3EEA12-E0F0-034D-A443-4618655FB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71650" cy="285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0</xdr:row>
      <xdr:rowOff>285750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7C3EEA12-E0F0-034D-A443-4618655FB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71650" cy="285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0</xdr:row>
      <xdr:rowOff>285750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7C3EEA12-E0F0-034D-A443-4618655FB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7165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tabSelected="1" workbookViewId="0">
      <selection activeCell="E6" sqref="E6"/>
    </sheetView>
  </sheetViews>
  <sheetFormatPr defaultRowHeight="15" x14ac:dyDescent="0.25"/>
  <sheetData>
    <row r="1" spans="1:21" ht="27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3.5" customHeight="1" x14ac:dyDescent="0.25">
      <c r="A2" s="1" t="s">
        <v>38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" t="s">
        <v>34</v>
      </c>
      <c r="B3" s="6" t="s">
        <v>31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A4" s="4">
        <v>2000</v>
      </c>
      <c r="B4" s="7">
        <v>52.9</v>
      </c>
      <c r="C4" s="2"/>
      <c r="D4" s="2"/>
      <c r="E4" s="2"/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A5" s="4">
        <v>2001</v>
      </c>
      <c r="B5" s="7">
        <v>53.5</v>
      </c>
      <c r="C5" s="2"/>
      <c r="D5" s="2"/>
      <c r="E5" s="2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A6" s="4">
        <v>2002</v>
      </c>
      <c r="B6" s="7">
        <v>54.2</v>
      </c>
      <c r="C6" s="2"/>
      <c r="D6" s="2"/>
      <c r="E6" s="2"/>
      <c r="F6" s="2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A7" s="4">
        <v>2003</v>
      </c>
      <c r="B7" s="7">
        <v>54.6</v>
      </c>
      <c r="C7" s="2"/>
      <c r="D7" s="2"/>
      <c r="E7" s="2"/>
      <c r="F7" s="2"/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x14ac:dyDescent="0.25">
      <c r="A8" s="4">
        <v>2004</v>
      </c>
      <c r="B8" s="7">
        <v>54.5</v>
      </c>
      <c r="C8" s="2"/>
      <c r="D8" s="2"/>
      <c r="E8" s="2"/>
      <c r="F8" s="2"/>
      <c r="G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5">
      <c r="A9" s="4">
        <v>2005</v>
      </c>
      <c r="B9" s="7">
        <v>55.3</v>
      </c>
      <c r="C9" s="2"/>
      <c r="D9" s="2"/>
      <c r="E9" s="2"/>
      <c r="F9" s="2"/>
      <c r="G9" s="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5">
      <c r="A10" s="4">
        <v>2006</v>
      </c>
      <c r="B10" s="7">
        <v>55.5</v>
      </c>
      <c r="C10" s="2"/>
      <c r="D10" s="2"/>
      <c r="E10" s="2"/>
      <c r="F10" s="2"/>
      <c r="G10" s="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5">
      <c r="A11" s="4">
        <v>2007</v>
      </c>
      <c r="B11" s="7">
        <v>56</v>
      </c>
      <c r="C11" s="2"/>
      <c r="D11" s="2"/>
      <c r="E11" s="2"/>
      <c r="F11" s="2"/>
      <c r="G11" s="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5">
      <c r="A12" s="4">
        <v>2008</v>
      </c>
      <c r="B12" s="7">
        <v>55.8</v>
      </c>
      <c r="C12" s="2"/>
      <c r="D12" s="2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5">
      <c r="A13" s="4">
        <v>2009</v>
      </c>
      <c r="B13" s="7">
        <v>55.7</v>
      </c>
      <c r="C13" s="2"/>
      <c r="D13" s="2"/>
      <c r="E13" s="2"/>
      <c r="F13" s="2"/>
      <c r="G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5">
      <c r="A14" s="4">
        <v>2010</v>
      </c>
      <c r="B14" s="7">
        <v>55.9</v>
      </c>
      <c r="C14" s="2"/>
      <c r="D14" s="2"/>
      <c r="E14" s="2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4">
        <v>2011</v>
      </c>
      <c r="B15" s="7">
        <v>54.6</v>
      </c>
      <c r="C15" s="2"/>
      <c r="D15" s="2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5">
      <c r="A16" s="4">
        <v>2012</v>
      </c>
      <c r="B16" s="7">
        <v>54.7</v>
      </c>
      <c r="C16" s="2"/>
      <c r="D16" s="2"/>
      <c r="E16" s="2"/>
      <c r="F16" s="2"/>
      <c r="G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5">
      <c r="A17" s="4">
        <v>2013</v>
      </c>
      <c r="B17" s="7">
        <v>54.1</v>
      </c>
      <c r="C17" s="2"/>
      <c r="D17" s="2"/>
      <c r="E17" s="2"/>
      <c r="F17" s="2"/>
      <c r="G17" s="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5">
      <c r="A18" s="5">
        <v>2014</v>
      </c>
      <c r="B18" s="6">
        <v>53.8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5">
        <v>2015</v>
      </c>
      <c r="B19" s="6">
        <v>53.8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4">
        <v>2016</v>
      </c>
      <c r="B20" s="6">
        <v>53.5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A21" s="4">
        <v>2017</v>
      </c>
      <c r="B21" s="6">
        <v>54.1</v>
      </c>
      <c r="C21" s="1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5">
      <c r="A22" s="4">
        <v>2018</v>
      </c>
      <c r="B22" s="6">
        <v>54.5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5">
      <c r="A23" s="3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workbookViewId="0">
      <selection activeCell="D7" sqref="D7"/>
    </sheetView>
  </sheetViews>
  <sheetFormatPr defaultRowHeight="15" x14ac:dyDescent="0.25"/>
  <sheetData>
    <row r="1" spans="1:19" ht="27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3.5" customHeight="1" x14ac:dyDescent="0.25">
      <c r="A2" s="1" t="s">
        <v>40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 t="s">
        <v>30</v>
      </c>
      <c r="B3" s="1" t="s">
        <v>31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 t="s">
        <v>6</v>
      </c>
      <c r="B4" s="2">
        <v>77.900000000000006</v>
      </c>
      <c r="C4" s="2"/>
      <c r="D4" s="2"/>
      <c r="E4" s="2"/>
      <c r="F4" s="2"/>
      <c r="G4" s="2"/>
      <c r="H4" s="2"/>
      <c r="I4" s="2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 t="s">
        <v>36</v>
      </c>
      <c r="B5" s="2">
        <v>62.9</v>
      </c>
      <c r="C5" s="2"/>
      <c r="D5" s="2"/>
      <c r="E5" s="2"/>
      <c r="F5" s="2"/>
      <c r="G5" s="2"/>
      <c r="H5" s="2"/>
      <c r="I5" s="2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A6" s="1" t="s">
        <v>18</v>
      </c>
      <c r="B6" s="2">
        <v>62.6</v>
      </c>
      <c r="C6" s="2"/>
      <c r="D6" s="2"/>
      <c r="E6" s="2"/>
      <c r="F6" s="2"/>
      <c r="G6" s="2"/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25">
      <c r="A7" s="1" t="s">
        <v>5</v>
      </c>
      <c r="B7" s="2">
        <v>61.8</v>
      </c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25">
      <c r="A8" s="1" t="s">
        <v>2</v>
      </c>
      <c r="B8" s="2">
        <v>59.1</v>
      </c>
      <c r="C8" s="2"/>
      <c r="D8" s="2"/>
      <c r="E8" s="2"/>
      <c r="F8" s="2"/>
      <c r="G8" s="2"/>
      <c r="H8" s="2"/>
      <c r="I8" s="2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25">
      <c r="A9" s="1" t="s">
        <v>8</v>
      </c>
      <c r="B9" s="2">
        <v>58.4</v>
      </c>
      <c r="C9" s="2"/>
      <c r="D9" s="2"/>
      <c r="E9" s="2"/>
      <c r="F9" s="2"/>
      <c r="G9" s="2"/>
      <c r="H9" s="2"/>
      <c r="I9" s="2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x14ac:dyDescent="0.25">
      <c r="A10" s="1" t="s">
        <v>32</v>
      </c>
      <c r="B10" s="2">
        <v>58</v>
      </c>
      <c r="C10" s="2"/>
      <c r="D10" s="2"/>
      <c r="E10" s="2"/>
      <c r="F10" s="2"/>
      <c r="G10" s="2"/>
      <c r="H10" s="2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25">
      <c r="A11" s="1" t="s">
        <v>20</v>
      </c>
      <c r="B11" s="2">
        <v>57.4</v>
      </c>
      <c r="C11" s="2"/>
      <c r="D11" s="2"/>
      <c r="E11" s="2"/>
      <c r="F11" s="2"/>
      <c r="G11" s="2"/>
      <c r="H11" s="2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25">
      <c r="A12" s="1" t="s">
        <v>28</v>
      </c>
      <c r="B12" s="2">
        <v>57.4</v>
      </c>
      <c r="C12" s="2"/>
      <c r="D12" s="2"/>
      <c r="E12" s="2"/>
      <c r="F12" s="2"/>
      <c r="G12" s="2"/>
      <c r="H12" s="2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25">
      <c r="A13" s="1" t="s">
        <v>4</v>
      </c>
      <c r="B13" s="2">
        <v>56.5</v>
      </c>
      <c r="C13" s="2"/>
      <c r="D13" s="2"/>
      <c r="E13" s="2"/>
      <c r="F13" s="2"/>
      <c r="G13" s="2"/>
      <c r="H13" s="2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25">
      <c r="A14" s="1" t="s">
        <v>0</v>
      </c>
      <c r="B14" s="2">
        <v>56</v>
      </c>
      <c r="C14" s="2"/>
      <c r="D14" s="2"/>
      <c r="E14" s="2"/>
      <c r="F14" s="2"/>
      <c r="G14" s="2"/>
      <c r="H14" s="2"/>
      <c r="I14" s="2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25">
      <c r="A15" s="1" t="s">
        <v>7</v>
      </c>
      <c r="B15" s="2">
        <v>55.9</v>
      </c>
      <c r="C15" s="2"/>
      <c r="D15" s="2"/>
      <c r="E15" s="2"/>
      <c r="F15" s="2"/>
      <c r="G15" s="2"/>
      <c r="H15" s="2"/>
      <c r="I15" s="2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25">
      <c r="A16" s="1" t="s">
        <v>9</v>
      </c>
      <c r="B16" s="2">
        <v>55.9</v>
      </c>
      <c r="C16" s="2"/>
      <c r="D16" s="2"/>
      <c r="E16" s="2"/>
      <c r="F16" s="2"/>
      <c r="G16" s="2"/>
      <c r="H16" s="2"/>
      <c r="I16" s="2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25">
      <c r="A17" s="1" t="s">
        <v>21</v>
      </c>
      <c r="B17" s="2">
        <v>55.9</v>
      </c>
      <c r="C17" s="2"/>
      <c r="D17" s="2"/>
      <c r="E17" s="2"/>
      <c r="F17" s="2"/>
      <c r="G17" s="2"/>
      <c r="H17" s="2"/>
      <c r="I17" s="2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25">
      <c r="A18" s="3" t="s">
        <v>26</v>
      </c>
      <c r="B18" s="1">
        <v>55.8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x14ac:dyDescent="0.25">
      <c r="A19" s="1" t="s">
        <v>23</v>
      </c>
      <c r="B19" s="1">
        <v>55.8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25">
      <c r="A20" s="1" t="s">
        <v>19</v>
      </c>
      <c r="B20" s="1">
        <v>54.5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x14ac:dyDescent="0.25">
      <c r="A21" s="1" t="s">
        <v>10</v>
      </c>
      <c r="B21" s="1">
        <v>53.8</v>
      </c>
      <c r="C21" s="1"/>
      <c r="D21" s="1"/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25">
      <c r="A22" s="1" t="s">
        <v>1</v>
      </c>
      <c r="B22" s="1">
        <v>52.8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x14ac:dyDescent="0.25">
      <c r="A23" s="1" t="s">
        <v>14</v>
      </c>
      <c r="B23" s="1">
        <v>52.4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x14ac:dyDescent="0.25">
      <c r="A24" s="1" t="s">
        <v>3</v>
      </c>
      <c r="B24" s="1">
        <v>52.3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x14ac:dyDescent="0.25">
      <c r="A25" s="1" t="s">
        <v>29</v>
      </c>
      <c r="B25" s="1">
        <v>52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x14ac:dyDescent="0.25">
      <c r="A26" s="1" t="s">
        <v>12</v>
      </c>
      <c r="B26" s="1">
        <v>51.6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25">
      <c r="A27" s="1" t="s">
        <v>16</v>
      </c>
      <c r="B27" s="1">
        <v>49.5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x14ac:dyDescent="0.25">
      <c r="A28" s="1" t="s">
        <v>13</v>
      </c>
      <c r="B28" s="1">
        <v>49.2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25">
      <c r="A29" s="1" t="s">
        <v>11</v>
      </c>
      <c r="B29" s="1">
        <v>49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25">
      <c r="A30" s="1" t="s">
        <v>25</v>
      </c>
      <c r="B30" s="1">
        <v>48.7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x14ac:dyDescent="0.25">
      <c r="A31" s="1" t="s">
        <v>24</v>
      </c>
      <c r="B31" s="1">
        <v>48.5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25">
      <c r="A32" s="1" t="s">
        <v>22</v>
      </c>
      <c r="B32" s="1">
        <v>45.6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25">
      <c r="A33" s="1" t="s">
        <v>17</v>
      </c>
      <c r="B33" s="1">
        <v>45.5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25">
      <c r="A34" s="1" t="s">
        <v>27</v>
      </c>
      <c r="B34" s="1">
        <v>44.3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25">
      <c r="A35" s="1" t="s">
        <v>15</v>
      </c>
      <c r="B35" s="1">
        <v>41.1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25">
      <c r="A36" s="3" t="s">
        <v>39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workbookViewId="0">
      <selection activeCell="P5" sqref="P5"/>
    </sheetView>
  </sheetViews>
  <sheetFormatPr defaultRowHeight="15" x14ac:dyDescent="0.25"/>
  <sheetData>
    <row r="1" spans="1:21" ht="27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3.5" customHeight="1" x14ac:dyDescent="0.25">
      <c r="A2" s="1" t="s">
        <v>51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" t="s">
        <v>41</v>
      </c>
      <c r="B3" s="1">
        <v>2000</v>
      </c>
      <c r="C3" s="1">
        <v>2005</v>
      </c>
      <c r="D3" s="1">
        <v>2010</v>
      </c>
      <c r="E3" s="1">
        <v>2011</v>
      </c>
      <c r="F3" s="1">
        <v>2012</v>
      </c>
      <c r="G3" s="1">
        <v>2013</v>
      </c>
      <c r="H3" s="1">
        <v>2014</v>
      </c>
      <c r="I3" s="1">
        <v>2015</v>
      </c>
      <c r="J3" s="1">
        <v>2016</v>
      </c>
      <c r="K3" s="1">
        <v>2017</v>
      </c>
      <c r="L3" s="1">
        <v>2018</v>
      </c>
      <c r="M3" s="1" t="s">
        <v>42</v>
      </c>
      <c r="N3" s="1" t="s">
        <v>43</v>
      </c>
      <c r="O3" s="1"/>
      <c r="P3" s="1"/>
      <c r="Q3" s="1"/>
      <c r="R3" s="1"/>
      <c r="S3" s="1"/>
      <c r="T3" s="1"/>
      <c r="U3" s="1"/>
    </row>
    <row r="4" spans="1:21" x14ac:dyDescent="0.25">
      <c r="A4" s="1" t="s">
        <v>19</v>
      </c>
      <c r="B4" s="2">
        <v>52.9</v>
      </c>
      <c r="C4" s="2">
        <v>55.3</v>
      </c>
      <c r="D4" s="2">
        <v>55.9</v>
      </c>
      <c r="E4" s="2">
        <v>54.6</v>
      </c>
      <c r="F4" s="1">
        <v>54.7</v>
      </c>
      <c r="G4" s="1">
        <v>54.1</v>
      </c>
      <c r="H4" s="1">
        <v>53.8</v>
      </c>
      <c r="I4" s="1">
        <v>53.8</v>
      </c>
      <c r="J4" s="1">
        <v>53.5</v>
      </c>
      <c r="K4" s="1">
        <v>54.1</v>
      </c>
      <c r="L4" s="1">
        <v>54.5</v>
      </c>
      <c r="M4" s="1">
        <f>D4-B4</f>
        <v>3</v>
      </c>
      <c r="N4" s="1">
        <f>L4-D4</f>
        <v>-1.3999999999999986</v>
      </c>
      <c r="O4" s="1"/>
      <c r="P4" s="1"/>
      <c r="Q4" s="1"/>
      <c r="R4" s="1"/>
      <c r="S4" s="1"/>
      <c r="T4" s="1"/>
      <c r="U4" s="1"/>
    </row>
    <row r="5" spans="1:21" x14ac:dyDescent="0.25">
      <c r="A5" s="1" t="s">
        <v>44</v>
      </c>
      <c r="B5" s="2">
        <v>53</v>
      </c>
      <c r="C5" s="2">
        <v>56.3</v>
      </c>
      <c r="D5" s="2">
        <v>55.6</v>
      </c>
      <c r="E5" s="2">
        <v>55</v>
      </c>
      <c r="F5" s="1">
        <v>55.2</v>
      </c>
      <c r="G5" s="1">
        <v>53.9</v>
      </c>
      <c r="H5" s="1">
        <v>53.3</v>
      </c>
      <c r="I5" s="1">
        <v>53</v>
      </c>
      <c r="J5" s="1">
        <v>52.4</v>
      </c>
      <c r="K5" s="1">
        <v>54</v>
      </c>
      <c r="L5" s="1">
        <v>54.3</v>
      </c>
      <c r="M5" s="1">
        <f t="shared" ref="M5:M11" si="0">D5-B5</f>
        <v>2.6000000000000014</v>
      </c>
      <c r="N5" s="1">
        <f t="shared" ref="N5:N11" si="1">L5-D5</f>
        <v>-1.3000000000000043</v>
      </c>
      <c r="O5" s="1"/>
      <c r="P5" s="1"/>
      <c r="Q5" s="1"/>
      <c r="R5" s="1"/>
      <c r="S5" s="1"/>
      <c r="T5" s="1"/>
      <c r="U5" s="1"/>
    </row>
    <row r="6" spans="1:21" x14ac:dyDescent="0.25">
      <c r="A6" s="1" t="s">
        <v>45</v>
      </c>
      <c r="B6" s="2">
        <v>58.4</v>
      </c>
      <c r="C6" s="2">
        <v>59.5</v>
      </c>
      <c r="D6" s="2">
        <v>60.5</v>
      </c>
      <c r="E6" s="2">
        <v>54.6</v>
      </c>
      <c r="F6" s="1">
        <v>54.9</v>
      </c>
      <c r="G6" s="1">
        <v>54.9</v>
      </c>
      <c r="H6" s="1">
        <v>53.5</v>
      </c>
      <c r="I6" s="1">
        <v>53.6</v>
      </c>
      <c r="J6" s="1">
        <v>52.9</v>
      </c>
      <c r="K6" s="1">
        <v>52.7</v>
      </c>
      <c r="L6" s="1">
        <v>53.9</v>
      </c>
      <c r="M6" s="1">
        <f t="shared" si="0"/>
        <v>2.1000000000000014</v>
      </c>
      <c r="N6" s="1">
        <f t="shared" si="1"/>
        <v>-6.6000000000000014</v>
      </c>
      <c r="O6" s="1"/>
      <c r="P6" s="1"/>
      <c r="Q6" s="1"/>
      <c r="R6" s="1"/>
      <c r="S6" s="1"/>
      <c r="T6" s="1"/>
      <c r="U6" s="1"/>
    </row>
    <row r="7" spans="1:21" x14ac:dyDescent="0.25">
      <c r="A7" s="1" t="s">
        <v>46</v>
      </c>
      <c r="B7" s="2">
        <v>53.9</v>
      </c>
      <c r="C7" s="2">
        <v>54.4</v>
      </c>
      <c r="D7" s="2">
        <v>55</v>
      </c>
      <c r="E7" s="2">
        <v>55.5</v>
      </c>
      <c r="F7" s="1">
        <v>55.4</v>
      </c>
      <c r="G7" s="1">
        <v>55.2</v>
      </c>
      <c r="H7" s="1">
        <v>55.5</v>
      </c>
      <c r="I7" s="1">
        <v>55.5</v>
      </c>
      <c r="J7" s="1">
        <v>55.9</v>
      </c>
      <c r="K7" s="1">
        <v>55.8</v>
      </c>
      <c r="L7" s="1">
        <v>55.8</v>
      </c>
      <c r="M7" s="1">
        <f t="shared" si="0"/>
        <v>1.1000000000000014</v>
      </c>
      <c r="N7" s="1">
        <f t="shared" si="1"/>
        <v>0.79999999999999716</v>
      </c>
      <c r="O7" s="1"/>
      <c r="P7" s="1"/>
      <c r="Q7" s="1"/>
      <c r="R7" s="1"/>
      <c r="S7" s="1"/>
      <c r="T7" s="1"/>
      <c r="U7" s="1"/>
    </row>
    <row r="8" spans="1:21" x14ac:dyDescent="0.25">
      <c r="A8" s="1" t="s">
        <v>47</v>
      </c>
      <c r="B8" s="2">
        <v>40.6</v>
      </c>
      <c r="C8" s="2">
        <v>48.4</v>
      </c>
      <c r="D8" s="2">
        <v>49.7</v>
      </c>
      <c r="E8" s="2">
        <v>49.8</v>
      </c>
      <c r="F8" s="1">
        <v>49.6</v>
      </c>
      <c r="G8" s="1">
        <v>49.7</v>
      </c>
      <c r="H8" s="1">
        <v>49.9</v>
      </c>
      <c r="I8" s="1">
        <v>50.2</v>
      </c>
      <c r="J8" s="1">
        <v>49.5</v>
      </c>
      <c r="K8" s="1">
        <v>49.6</v>
      </c>
      <c r="L8" s="1">
        <v>50.8</v>
      </c>
      <c r="M8" s="1">
        <f t="shared" si="0"/>
        <v>9.1000000000000014</v>
      </c>
      <c r="N8" s="1">
        <f t="shared" si="1"/>
        <v>1.0999999999999943</v>
      </c>
      <c r="O8" s="1"/>
      <c r="P8" s="1"/>
      <c r="Q8" s="1"/>
      <c r="R8" s="1"/>
      <c r="S8" s="1"/>
      <c r="T8" s="1"/>
      <c r="U8" s="1"/>
    </row>
    <row r="9" spans="1:21" x14ac:dyDescent="0.25">
      <c r="A9" s="1" t="s">
        <v>48</v>
      </c>
      <c r="B9" s="2">
        <v>48.6</v>
      </c>
      <c r="C9" s="2">
        <v>50.7</v>
      </c>
      <c r="D9" s="2">
        <v>54.7</v>
      </c>
      <c r="E9" s="2">
        <v>56.7</v>
      </c>
      <c r="F9" s="1">
        <v>56.5</v>
      </c>
      <c r="G9" s="1">
        <v>55.4</v>
      </c>
      <c r="H9" s="1">
        <v>56.4</v>
      </c>
      <c r="I9" s="1">
        <v>55.6</v>
      </c>
      <c r="J9" s="1">
        <v>56.6</v>
      </c>
      <c r="K9" s="1">
        <v>58.6</v>
      </c>
      <c r="L9" s="1">
        <v>56.8</v>
      </c>
      <c r="M9" s="1">
        <f t="shared" si="0"/>
        <v>6.1000000000000014</v>
      </c>
      <c r="N9" s="1">
        <f t="shared" si="1"/>
        <v>2.0999999999999943</v>
      </c>
      <c r="O9" s="1"/>
      <c r="P9" s="1"/>
      <c r="Q9" s="1"/>
      <c r="R9" s="1"/>
      <c r="S9" s="1"/>
      <c r="T9" s="1"/>
      <c r="U9" s="1"/>
    </row>
    <row r="10" spans="1:21" x14ac:dyDescent="0.25">
      <c r="A10" s="1" t="s">
        <v>49</v>
      </c>
      <c r="B10" s="2">
        <v>36.200000000000003</v>
      </c>
      <c r="C10" s="2">
        <v>41.7</v>
      </c>
      <c r="D10" s="2">
        <v>46.8</v>
      </c>
      <c r="E10" s="2">
        <v>49.5</v>
      </c>
      <c r="F10" s="1">
        <v>48.5</v>
      </c>
      <c r="G10" s="1">
        <v>49.5</v>
      </c>
      <c r="H10" s="1">
        <v>51.5</v>
      </c>
      <c r="I10" s="1">
        <v>51.7</v>
      </c>
      <c r="J10" s="1">
        <v>52.4</v>
      </c>
      <c r="K10" s="1">
        <v>53</v>
      </c>
      <c r="L10" s="1">
        <v>52.4</v>
      </c>
      <c r="M10" s="1">
        <f t="shared" si="0"/>
        <v>10.599999999999994</v>
      </c>
      <c r="N10" s="1">
        <f t="shared" si="1"/>
        <v>5.6000000000000014</v>
      </c>
      <c r="O10" s="1"/>
      <c r="P10" s="1"/>
      <c r="Q10" s="1"/>
      <c r="R10" s="1"/>
      <c r="S10" s="1"/>
      <c r="T10" s="1"/>
      <c r="U10" s="1"/>
    </row>
    <row r="11" spans="1:21" x14ac:dyDescent="0.25">
      <c r="A11" s="1" t="s">
        <v>50</v>
      </c>
      <c r="B11" s="2">
        <v>47.6</v>
      </c>
      <c r="C11" s="2">
        <v>52.3</v>
      </c>
      <c r="D11" s="2">
        <v>55.8</v>
      </c>
      <c r="E11" s="2">
        <v>55.9</v>
      </c>
      <c r="F11" s="1">
        <v>55.3</v>
      </c>
      <c r="G11" s="1">
        <v>54.8</v>
      </c>
      <c r="H11" s="1">
        <v>54.5</v>
      </c>
      <c r="I11" s="1">
        <v>55.1</v>
      </c>
      <c r="J11" s="1">
        <v>55.2</v>
      </c>
      <c r="K11" s="1">
        <v>55.4</v>
      </c>
      <c r="L11" s="1">
        <v>56.8</v>
      </c>
      <c r="M11" s="1">
        <f t="shared" si="0"/>
        <v>8.1999999999999957</v>
      </c>
      <c r="N11" s="1">
        <f t="shared" si="1"/>
        <v>1</v>
      </c>
      <c r="O11" s="1"/>
      <c r="P11" s="1"/>
      <c r="Q11" s="1"/>
      <c r="R11" s="1"/>
      <c r="S11" s="1"/>
      <c r="T11" s="1"/>
      <c r="U11" s="1"/>
    </row>
    <row r="12" spans="1:21" x14ac:dyDescent="0.25">
      <c r="A12" s="3" t="s">
        <v>37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O5" sqref="O5"/>
    </sheetView>
  </sheetViews>
  <sheetFormatPr defaultRowHeight="15" x14ac:dyDescent="0.25"/>
  <sheetData>
    <row r="1" spans="1:21" ht="27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3.5" customHeight="1" x14ac:dyDescent="0.25">
      <c r="A2" s="1" t="s">
        <v>52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" t="s">
        <v>53</v>
      </c>
      <c r="B3" s="1">
        <v>2000</v>
      </c>
      <c r="C3" s="1">
        <v>2005</v>
      </c>
      <c r="D3" s="1">
        <v>2010</v>
      </c>
      <c r="E3" s="1">
        <v>2011</v>
      </c>
      <c r="F3" s="1">
        <v>2012</v>
      </c>
      <c r="G3" s="1">
        <v>2013</v>
      </c>
      <c r="H3" s="1">
        <v>2014</v>
      </c>
      <c r="I3" s="1">
        <v>2015</v>
      </c>
      <c r="J3" s="1">
        <v>2016</v>
      </c>
      <c r="K3" s="1">
        <v>2017</v>
      </c>
      <c r="L3" s="1">
        <v>2018</v>
      </c>
      <c r="M3" s="1" t="s">
        <v>54</v>
      </c>
      <c r="N3" s="1"/>
      <c r="O3" s="1"/>
      <c r="P3" s="1"/>
      <c r="Q3" s="1"/>
      <c r="R3" s="1"/>
      <c r="S3" s="1"/>
      <c r="T3" s="1"/>
      <c r="U3" s="1"/>
    </row>
    <row r="4" spans="1:21" x14ac:dyDescent="0.25">
      <c r="A4" s="1" t="s">
        <v>55</v>
      </c>
      <c r="B4" s="2">
        <v>40.9</v>
      </c>
      <c r="C4" s="2">
        <v>38.1</v>
      </c>
      <c r="D4" s="2">
        <v>34.200000000000003</v>
      </c>
      <c r="E4" s="2">
        <v>35.9</v>
      </c>
      <c r="F4" s="1">
        <v>34.9</v>
      </c>
      <c r="G4" s="1">
        <v>33.799999999999997</v>
      </c>
      <c r="H4" s="1">
        <v>33.799999999999997</v>
      </c>
      <c r="I4" s="1">
        <v>32.799999999999997</v>
      </c>
      <c r="J4" s="1">
        <v>31.2</v>
      </c>
      <c r="K4" s="1">
        <v>32.299999999999997</v>
      </c>
      <c r="L4" s="1">
        <v>31.7</v>
      </c>
      <c r="M4" s="1">
        <v>-9.1999999999999993</v>
      </c>
      <c r="N4" s="1"/>
      <c r="O4" s="1"/>
      <c r="P4" s="1"/>
      <c r="Q4" s="1"/>
      <c r="R4" s="1"/>
      <c r="S4" s="1"/>
      <c r="T4" s="1"/>
      <c r="U4" s="1"/>
    </row>
    <row r="5" spans="1:21" x14ac:dyDescent="0.25">
      <c r="A5" s="1" t="s">
        <v>56</v>
      </c>
      <c r="B5" s="2">
        <v>82.4</v>
      </c>
      <c r="C5" s="2">
        <v>86.6</v>
      </c>
      <c r="D5" s="2">
        <v>88.2</v>
      </c>
      <c r="E5" s="2">
        <v>88.8</v>
      </c>
      <c r="F5" s="1">
        <v>89.1</v>
      </c>
      <c r="G5" s="1">
        <v>89.3</v>
      </c>
      <c r="H5" s="1">
        <v>89</v>
      </c>
      <c r="I5" s="1">
        <v>89.5</v>
      </c>
      <c r="J5" s="1">
        <v>89.3</v>
      </c>
      <c r="K5" s="1">
        <v>89.7</v>
      </c>
      <c r="L5" s="1">
        <v>89.5</v>
      </c>
      <c r="M5" s="1">
        <v>7.0999999999999943</v>
      </c>
      <c r="N5" s="1"/>
      <c r="O5" s="1"/>
      <c r="P5" s="1"/>
      <c r="Q5" s="1"/>
      <c r="R5" s="1"/>
      <c r="S5" s="1"/>
      <c r="T5" s="1"/>
      <c r="U5" s="1"/>
    </row>
    <row r="6" spans="1:21" x14ac:dyDescent="0.25">
      <c r="A6" s="1" t="s">
        <v>57</v>
      </c>
      <c r="B6" s="2">
        <v>79.900000000000006</v>
      </c>
      <c r="C6" s="2">
        <v>82.9</v>
      </c>
      <c r="D6" s="2">
        <v>87.3</v>
      </c>
      <c r="E6" s="2">
        <v>87.3</v>
      </c>
      <c r="F6" s="1">
        <v>87.7</v>
      </c>
      <c r="G6" s="1">
        <v>88.3</v>
      </c>
      <c r="H6" s="1">
        <v>88.8</v>
      </c>
      <c r="I6" s="1">
        <v>89</v>
      </c>
      <c r="J6" s="1">
        <v>90</v>
      </c>
      <c r="K6" s="1">
        <v>89.9</v>
      </c>
      <c r="L6" s="1">
        <v>90</v>
      </c>
      <c r="M6" s="1">
        <v>10.099999999999994</v>
      </c>
      <c r="N6" s="1"/>
      <c r="O6" s="1"/>
      <c r="P6" s="1"/>
      <c r="Q6" s="1"/>
      <c r="R6" s="1"/>
      <c r="S6" s="1"/>
      <c r="T6" s="1"/>
      <c r="U6" s="1"/>
    </row>
    <row r="7" spans="1:21" x14ac:dyDescent="0.25">
      <c r="A7" s="1" t="s">
        <v>58</v>
      </c>
      <c r="B7" s="2">
        <v>68.599999999999994</v>
      </c>
      <c r="C7" s="2">
        <v>74.8</v>
      </c>
      <c r="D7" s="2">
        <v>79</v>
      </c>
      <c r="E7" s="2">
        <v>77.599999999999994</v>
      </c>
      <c r="F7" s="1">
        <v>78.599999999999994</v>
      </c>
      <c r="G7" s="1">
        <v>79.5</v>
      </c>
      <c r="H7" s="1">
        <v>80.099999999999994</v>
      </c>
      <c r="I7" s="1">
        <v>80.400000000000006</v>
      </c>
      <c r="J7" s="1">
        <v>81.099999999999994</v>
      </c>
      <c r="K7" s="1">
        <v>82.2</v>
      </c>
      <c r="L7" s="1">
        <v>83</v>
      </c>
      <c r="M7" s="1">
        <v>14.400000000000006</v>
      </c>
      <c r="N7" s="1"/>
      <c r="O7" s="1"/>
      <c r="P7" s="1"/>
      <c r="Q7" s="1"/>
      <c r="R7" s="1"/>
      <c r="S7" s="1"/>
      <c r="T7" s="1"/>
      <c r="U7" s="1"/>
    </row>
    <row r="8" spans="1:21" x14ac:dyDescent="0.25">
      <c r="A8" s="1" t="s">
        <v>59</v>
      </c>
      <c r="B8" s="2">
        <v>42</v>
      </c>
      <c r="C8" s="2">
        <v>46</v>
      </c>
      <c r="D8" s="2">
        <v>47.4</v>
      </c>
      <c r="E8" s="2">
        <v>46.4</v>
      </c>
      <c r="F8" s="1">
        <v>47</v>
      </c>
      <c r="G8" s="1">
        <v>46.9</v>
      </c>
      <c r="H8" s="1">
        <v>47.5</v>
      </c>
      <c r="I8" s="1">
        <v>49.9</v>
      </c>
      <c r="J8" s="1">
        <v>51</v>
      </c>
      <c r="K8" s="1">
        <v>54.6</v>
      </c>
      <c r="L8" s="1">
        <v>58.4</v>
      </c>
      <c r="M8" s="1">
        <v>16.399999999999999</v>
      </c>
      <c r="N8" s="1"/>
      <c r="O8" s="1"/>
      <c r="P8" s="1"/>
      <c r="Q8" s="1"/>
      <c r="R8" s="1"/>
      <c r="S8" s="1"/>
      <c r="T8" s="1"/>
      <c r="U8" s="1"/>
    </row>
    <row r="9" spans="1:21" x14ac:dyDescent="0.25">
      <c r="A9" s="1" t="s">
        <v>35</v>
      </c>
      <c r="B9" s="2">
        <v>13</v>
      </c>
      <c r="C9" s="2">
        <v>13.2</v>
      </c>
      <c r="D9" s="2">
        <v>12.5</v>
      </c>
      <c r="E9" s="2">
        <v>9.1999999999999993</v>
      </c>
      <c r="F9" s="1">
        <v>9.6</v>
      </c>
      <c r="G9" s="1">
        <v>8.3000000000000007</v>
      </c>
      <c r="H9" s="1">
        <v>7.4</v>
      </c>
      <c r="I9" s="1">
        <v>7.2</v>
      </c>
      <c r="J9" s="1">
        <v>6.7</v>
      </c>
      <c r="K9" s="1">
        <v>6.8</v>
      </c>
      <c r="L9" s="1">
        <v>7.3</v>
      </c>
      <c r="M9" s="1">
        <v>-5.7</v>
      </c>
      <c r="N9" s="1"/>
      <c r="O9" s="1"/>
      <c r="P9" s="1"/>
      <c r="Q9" s="1"/>
      <c r="R9" s="1"/>
      <c r="S9" s="1"/>
      <c r="T9" s="1"/>
      <c r="U9" s="1"/>
    </row>
    <row r="10" spans="1:21" x14ac:dyDescent="0.25">
      <c r="A10" s="3" t="s">
        <v>37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workbookViewId="0">
      <selection activeCell="P6" sqref="P6"/>
    </sheetView>
  </sheetViews>
  <sheetFormatPr defaultRowHeight="15" x14ac:dyDescent="0.25"/>
  <sheetData>
    <row r="1" spans="1:21" ht="27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3.5" customHeight="1" x14ac:dyDescent="0.25">
      <c r="A2" s="1" t="s">
        <v>66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" t="s">
        <v>60</v>
      </c>
      <c r="B3" s="1">
        <v>2000</v>
      </c>
      <c r="C3" s="1">
        <v>2005</v>
      </c>
      <c r="D3" s="1">
        <v>2010</v>
      </c>
      <c r="E3" s="1">
        <v>2011</v>
      </c>
      <c r="F3" s="1">
        <v>2012</v>
      </c>
      <c r="G3" s="1">
        <v>2013</v>
      </c>
      <c r="H3" s="1">
        <v>2014</v>
      </c>
      <c r="I3" s="1">
        <v>2015</v>
      </c>
      <c r="J3" s="1">
        <v>2016</v>
      </c>
      <c r="K3" s="1">
        <v>2017</v>
      </c>
      <c r="L3" s="1">
        <v>2018</v>
      </c>
      <c r="M3" s="1" t="s">
        <v>54</v>
      </c>
      <c r="N3" s="1"/>
      <c r="O3" s="1"/>
      <c r="P3" s="1"/>
      <c r="Q3" s="1"/>
      <c r="R3" s="1"/>
      <c r="S3" s="1"/>
      <c r="T3" s="1"/>
      <c r="U3" s="1"/>
    </row>
    <row r="4" spans="1:21" x14ac:dyDescent="0.25">
      <c r="A4" s="1" t="s">
        <v>61</v>
      </c>
      <c r="B4" s="2">
        <v>25.7</v>
      </c>
      <c r="C4" s="2">
        <v>22.2</v>
      </c>
      <c r="D4" s="2">
        <v>18.100000000000001</v>
      </c>
      <c r="E4" s="2">
        <v>15.5</v>
      </c>
      <c r="F4" s="1">
        <v>14.8</v>
      </c>
      <c r="G4" s="1">
        <v>12.7</v>
      </c>
      <c r="H4" s="1">
        <v>10.8</v>
      </c>
      <c r="I4" s="1">
        <v>9.1999999999999993</v>
      </c>
      <c r="J4" s="1">
        <v>8.5</v>
      </c>
      <c r="K4" s="1">
        <v>9.1999999999999993</v>
      </c>
      <c r="L4" s="1">
        <v>8.4</v>
      </c>
      <c r="M4" s="1">
        <v>-17.299999999999997</v>
      </c>
      <c r="N4" s="1"/>
      <c r="O4" s="1"/>
      <c r="P4" s="1"/>
      <c r="Q4" s="1"/>
      <c r="R4" s="1"/>
      <c r="S4" s="1"/>
      <c r="T4" s="1"/>
      <c r="U4" s="1"/>
    </row>
    <row r="5" spans="1:21" x14ac:dyDescent="0.25">
      <c r="A5" s="1" t="s">
        <v>62</v>
      </c>
      <c r="B5" s="2">
        <v>53.7</v>
      </c>
      <c r="C5" s="2">
        <v>51.1</v>
      </c>
      <c r="D5" s="2">
        <v>44.1</v>
      </c>
      <c r="E5" s="2">
        <v>38.700000000000003</v>
      </c>
      <c r="F5" s="1">
        <v>37.4</v>
      </c>
      <c r="G5" s="1">
        <v>34.700000000000003</v>
      </c>
      <c r="H5" s="1">
        <v>31</v>
      </c>
      <c r="I5" s="1">
        <v>29.1</v>
      </c>
      <c r="J5" s="1">
        <v>28.2</v>
      </c>
      <c r="K5" s="1">
        <v>26.9</v>
      </c>
      <c r="L5" s="1">
        <v>26.1</v>
      </c>
      <c r="M5" s="1">
        <v>-27.6</v>
      </c>
      <c r="N5" s="1"/>
      <c r="O5" s="1"/>
      <c r="P5" s="1"/>
      <c r="Q5" s="1"/>
      <c r="R5" s="1"/>
      <c r="S5" s="1"/>
      <c r="T5" s="1"/>
      <c r="U5" s="1"/>
    </row>
    <row r="6" spans="1:21" x14ac:dyDescent="0.25">
      <c r="A6" s="1" t="s">
        <v>63</v>
      </c>
      <c r="B6" s="2">
        <v>69.5</v>
      </c>
      <c r="C6" s="2">
        <v>70.5</v>
      </c>
      <c r="D6" s="2">
        <v>67.599999999999994</v>
      </c>
      <c r="E6" s="2">
        <v>65.400000000000006</v>
      </c>
      <c r="F6" s="1">
        <v>63.9</v>
      </c>
      <c r="G6" s="1">
        <v>63.9</v>
      </c>
      <c r="H6" s="1">
        <v>63.2</v>
      </c>
      <c r="I6" s="1">
        <v>62.5</v>
      </c>
      <c r="J6" s="1">
        <v>60.5</v>
      </c>
      <c r="K6" s="1">
        <v>61.8</v>
      </c>
      <c r="L6" s="1">
        <v>59.9</v>
      </c>
      <c r="M6" s="1">
        <v>-9.6000000000000014</v>
      </c>
      <c r="N6" s="1"/>
      <c r="O6" s="1"/>
      <c r="P6" s="1"/>
      <c r="Q6" s="1"/>
      <c r="R6" s="1"/>
      <c r="S6" s="1"/>
      <c r="T6" s="1"/>
      <c r="U6" s="1"/>
    </row>
    <row r="7" spans="1:21" x14ac:dyDescent="0.25">
      <c r="A7" s="1" t="s">
        <v>64</v>
      </c>
      <c r="B7" s="2">
        <v>55.8</v>
      </c>
      <c r="C7" s="2">
        <v>60</v>
      </c>
      <c r="D7" s="2">
        <v>61.8</v>
      </c>
      <c r="E7" s="2">
        <v>62.4</v>
      </c>
      <c r="F7" s="1">
        <v>60.7</v>
      </c>
      <c r="G7" s="1">
        <v>58.3</v>
      </c>
      <c r="H7" s="1">
        <v>57.3</v>
      </c>
      <c r="I7" s="1">
        <v>56.5</v>
      </c>
      <c r="J7" s="1">
        <v>54.6</v>
      </c>
      <c r="K7" s="1">
        <v>55</v>
      </c>
      <c r="L7" s="1">
        <v>55</v>
      </c>
      <c r="M7" s="1">
        <v>-0.79999999999999716</v>
      </c>
      <c r="N7" s="1"/>
      <c r="O7" s="1"/>
      <c r="P7" s="1"/>
      <c r="Q7" s="1"/>
      <c r="R7" s="1"/>
      <c r="S7" s="1"/>
      <c r="T7" s="1"/>
      <c r="U7" s="1"/>
    </row>
    <row r="8" spans="1:21" x14ac:dyDescent="0.25">
      <c r="A8" s="1" t="s">
        <v>65</v>
      </c>
      <c r="B8" s="2">
        <v>60.8</v>
      </c>
      <c r="C8" s="2">
        <v>63.3</v>
      </c>
      <c r="D8" s="2">
        <v>70</v>
      </c>
      <c r="E8" s="2">
        <v>71.7</v>
      </c>
      <c r="F8" s="1">
        <v>72.8</v>
      </c>
      <c r="G8" s="1">
        <v>73.900000000000006</v>
      </c>
      <c r="H8" s="1">
        <v>73.599999999999994</v>
      </c>
      <c r="I8" s="1">
        <v>73.5</v>
      </c>
      <c r="J8" s="1">
        <v>73</v>
      </c>
      <c r="K8" s="1">
        <v>73.3</v>
      </c>
      <c r="L8" s="1">
        <v>72.5</v>
      </c>
      <c r="M8" s="1">
        <v>11.700000000000003</v>
      </c>
      <c r="N8" s="1"/>
      <c r="O8" s="1"/>
      <c r="P8" s="1"/>
      <c r="Q8" s="1"/>
      <c r="R8" s="1"/>
      <c r="S8" s="1"/>
      <c r="T8" s="1"/>
      <c r="U8" s="1"/>
    </row>
    <row r="9" spans="1:21" x14ac:dyDescent="0.25">
      <c r="A9" s="1" t="s">
        <v>33</v>
      </c>
      <c r="B9" s="2">
        <v>86.9</v>
      </c>
      <c r="C9" s="2">
        <v>85.8</v>
      </c>
      <c r="D9" s="2">
        <v>84.2</v>
      </c>
      <c r="E9" s="2">
        <v>82</v>
      </c>
      <c r="F9" s="1">
        <v>82.1</v>
      </c>
      <c r="G9" s="1">
        <v>81.099999999999994</v>
      </c>
      <c r="H9" s="1">
        <v>81.7</v>
      </c>
      <c r="I9" s="1">
        <v>82</v>
      </c>
      <c r="J9" s="1">
        <v>81.900000000000006</v>
      </c>
      <c r="K9" s="1">
        <v>81.400000000000006</v>
      </c>
      <c r="L9" s="1">
        <v>83</v>
      </c>
      <c r="M9" s="1">
        <v>-3.9000000000000057</v>
      </c>
      <c r="N9" s="1"/>
      <c r="O9" s="1"/>
      <c r="P9" s="1"/>
      <c r="Q9" s="1"/>
      <c r="R9" s="1"/>
      <c r="S9" s="1"/>
      <c r="T9" s="1"/>
      <c r="U9" s="1"/>
    </row>
    <row r="10" spans="1:21" x14ac:dyDescent="0.25">
      <c r="A10" s="3" t="s">
        <v>37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Figura 1</vt:lpstr>
      <vt:lpstr>Figura 2</vt:lpstr>
      <vt:lpstr>Quadro 1</vt:lpstr>
      <vt:lpstr>Quadro 2</vt:lpstr>
      <vt:lpstr>Quadro 3</vt:lpstr>
    </vt:vector>
  </TitlesOfParts>
  <Company>ISCTE-IUL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Filipa CÔndido</dc:creator>
  <cp:lastModifiedBy>User</cp:lastModifiedBy>
  <dcterms:created xsi:type="dcterms:W3CDTF">2019-08-26T16:15:43Z</dcterms:created>
  <dcterms:modified xsi:type="dcterms:W3CDTF">2019-11-07T15:20:52Z</dcterms:modified>
</cp:coreProperties>
</file>