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candido/Desktop/"/>
    </mc:Choice>
  </mc:AlternateContent>
  <xr:revisionPtr revIDLastSave="0" documentId="13_ncr:1_{7D1516FE-258E-6B45-AB42-012938E8748B}" xr6:coauthVersionLast="47" xr6:coauthVersionMax="47" xr10:uidLastSave="{00000000-0000-0000-0000-000000000000}"/>
  <bookViews>
    <workbookView xWindow="6000" yWindow="500" windowWidth="22760" windowHeight="15000" xr2:uid="{64D662EA-C9A2-C146-94BB-8E228D9BF739}"/>
  </bookViews>
  <sheets>
    <sheet name="Figura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3" l="1"/>
  <c r="Q16" i="3"/>
  <c r="U16" i="3"/>
  <c r="U17" i="3"/>
  <c r="W17" i="3"/>
  <c r="T16" i="3" l="1"/>
  <c r="V16" i="3"/>
  <c r="W20" i="3"/>
  <c r="V20" i="3"/>
  <c r="W19" i="3"/>
  <c r="V19" i="3"/>
  <c r="V17" i="3"/>
  <c r="W16" i="3"/>
  <c r="U20" i="3"/>
  <c r="T20" i="3"/>
  <c r="U19" i="3"/>
  <c r="T19" i="3"/>
  <c r="T17" i="3"/>
  <c r="U9" i="3"/>
  <c r="W12" i="3"/>
  <c r="V12" i="3"/>
  <c r="W9" i="3"/>
  <c r="V9" i="3"/>
  <c r="V18" i="3" s="1"/>
  <c r="U12" i="3"/>
  <c r="T12" i="3"/>
  <c r="T9" i="3"/>
  <c r="S20" i="3"/>
  <c r="R20" i="3"/>
  <c r="S19" i="3"/>
  <c r="R19" i="3"/>
  <c r="S17" i="3"/>
  <c r="R17" i="3"/>
  <c r="S16" i="3"/>
  <c r="R16" i="3"/>
  <c r="Q20" i="3"/>
  <c r="Q19" i="3"/>
  <c r="P17" i="3"/>
  <c r="P19" i="3"/>
  <c r="P20" i="3"/>
  <c r="P16" i="3"/>
  <c r="Q12" i="3"/>
  <c r="Q21" i="3" s="1"/>
  <c r="R12" i="3"/>
  <c r="R21" i="3" s="1"/>
  <c r="S12" i="3"/>
  <c r="Q9" i="3"/>
  <c r="R9" i="3"/>
  <c r="S9" i="3"/>
  <c r="S18" i="3" s="1"/>
  <c r="P12" i="3"/>
  <c r="P9" i="3"/>
  <c r="P18" i="3" s="1"/>
  <c r="T18" i="3" l="1"/>
  <c r="W18" i="3"/>
  <c r="T21" i="3"/>
  <c r="V21" i="3"/>
  <c r="R18" i="3"/>
  <c r="Q18" i="3"/>
  <c r="P21" i="3"/>
  <c r="U18" i="3"/>
  <c r="U21" i="3"/>
  <c r="W21" i="3"/>
  <c r="S21" i="3"/>
</calcChain>
</file>

<file path=xl/sharedStrings.xml><?xml version="1.0" encoding="utf-8"?>
<sst xmlns="http://schemas.openxmlformats.org/spreadsheetml/2006/main" count="80" uniqueCount="21">
  <si>
    <t>2011/2012</t>
  </si>
  <si>
    <t>2012/2013</t>
  </si>
  <si>
    <t>2013/2014</t>
  </si>
  <si>
    <t>2014/2015</t>
  </si>
  <si>
    <t>2015/2016</t>
  </si>
  <si>
    <t>2016/2017</t>
  </si>
  <si>
    <t>número</t>
  </si>
  <si>
    <t>Regular</t>
  </si>
  <si>
    <t>Alternativo</t>
  </si>
  <si>
    <t>Total</t>
  </si>
  <si>
    <t>percentagem (em linha)</t>
  </si>
  <si>
    <t>Nacionalidade estrangeira</t>
  </si>
  <si>
    <t>Nacionalidade portuguesa</t>
  </si>
  <si>
    <t>3CEB</t>
  </si>
  <si>
    <t>Ensino secundário</t>
  </si>
  <si>
    <t>Fonte: DGEEC/MEC (apuramentos pelo Observatório das Desigualdades)</t>
  </si>
  <si>
    <t>2017/2018</t>
  </si>
  <si>
    <t>2018/2019</t>
  </si>
  <si>
    <t>2019/2020</t>
  </si>
  <si>
    <t>2020/2021</t>
  </si>
  <si>
    <r>
      <t xml:space="preserve">Figura 1. </t>
    </r>
    <r>
      <rPr>
        <sz val="9"/>
        <rFont val="Arial"/>
        <family val="2"/>
      </rPr>
      <t>Evolução dos alunos matriculados em vias não-regulares no 3CEB e ensino secundário, em Portugal Continental (2011/12 – 2020/21)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</si>
</sst>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6" fillId="0" borderId="0" xfId="2" applyFont="1" applyAlignment="1">
      <alignment horizontal="right" vertical="center" indent="1"/>
    </xf>
    <xf numFmtId="0" fontId="2" fillId="0" borderId="0" xfId="1"/>
    <xf numFmtId="3" fontId="1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right" indent="1"/>
    </xf>
    <xf numFmtId="0" fontId="7" fillId="0" borderId="2" xfId="1" applyFont="1" applyBorder="1" applyAlignment="1">
      <alignment horizontal="right" indent="1"/>
    </xf>
    <xf numFmtId="0" fontId="7" fillId="0" borderId="3" xfId="1" applyFont="1" applyBorder="1" applyAlignment="1">
      <alignment horizontal="right" indent="1"/>
    </xf>
    <xf numFmtId="0" fontId="7" fillId="0" borderId="4" xfId="1" applyFont="1" applyBorder="1" applyAlignment="1">
      <alignment horizontal="right" indent="1"/>
    </xf>
    <xf numFmtId="0" fontId="1" fillId="0" borderId="1" xfId="1" applyFont="1" applyBorder="1"/>
    <xf numFmtId="3" fontId="1" fillId="0" borderId="1" xfId="1" applyNumberFormat="1" applyFont="1" applyBorder="1" applyAlignment="1">
      <alignment horizontal="right" indent="1"/>
    </xf>
    <xf numFmtId="3" fontId="1" fillId="0" borderId="2" xfId="1" applyNumberFormat="1" applyFont="1" applyBorder="1" applyAlignment="1">
      <alignment horizontal="right" indent="1"/>
    </xf>
    <xf numFmtId="3" fontId="1" fillId="0" borderId="3" xfId="1" applyNumberFormat="1" applyFont="1" applyBorder="1" applyAlignment="1">
      <alignment horizontal="right" indent="1"/>
    </xf>
    <xf numFmtId="3" fontId="1" fillId="0" borderId="4" xfId="1" applyNumberFormat="1" applyFont="1" applyBorder="1" applyAlignment="1">
      <alignment horizontal="right" indent="1"/>
    </xf>
    <xf numFmtId="164" fontId="1" fillId="0" borderId="2" xfId="1" applyNumberFormat="1" applyFont="1" applyBorder="1" applyAlignment="1">
      <alignment horizontal="right" indent="1"/>
    </xf>
    <xf numFmtId="164" fontId="1" fillId="0" borderId="3" xfId="1" applyNumberFormat="1" applyFont="1" applyBorder="1" applyAlignment="1">
      <alignment horizontal="right" indent="1"/>
    </xf>
    <xf numFmtId="164" fontId="1" fillId="0" borderId="1" xfId="1" applyNumberFormat="1" applyFont="1" applyBorder="1" applyAlignment="1">
      <alignment horizontal="right" indent="1"/>
    </xf>
    <xf numFmtId="0" fontId="1" fillId="0" borderId="5" xfId="1" applyFont="1" applyBorder="1"/>
    <xf numFmtId="0" fontId="1" fillId="0" borderId="5" xfId="1" applyFont="1" applyBorder="1" applyAlignment="1">
      <alignment horizontal="right" indent="1"/>
    </xf>
    <xf numFmtId="0" fontId="1" fillId="0" borderId="6" xfId="1" applyFont="1" applyBorder="1" applyAlignment="1">
      <alignment horizontal="right" indent="1"/>
    </xf>
    <xf numFmtId="0" fontId="1" fillId="0" borderId="7" xfId="1" applyFont="1" applyBorder="1" applyAlignment="1">
      <alignment horizontal="right" indent="1"/>
    </xf>
    <xf numFmtId="3" fontId="1" fillId="0" borderId="7" xfId="1" applyNumberFormat="1" applyFont="1" applyBorder="1" applyAlignment="1">
      <alignment horizontal="right" indent="1"/>
    </xf>
    <xf numFmtId="0" fontId="1" fillId="0" borderId="8" xfId="1" applyFont="1" applyBorder="1" applyAlignment="1">
      <alignment horizontal="right" indent="1"/>
    </xf>
    <xf numFmtId="164" fontId="1" fillId="0" borderId="6" xfId="1" applyNumberFormat="1" applyFont="1" applyBorder="1" applyAlignment="1">
      <alignment horizontal="right" indent="1"/>
    </xf>
    <xf numFmtId="164" fontId="1" fillId="0" borderId="7" xfId="1" applyNumberFormat="1" applyFont="1" applyBorder="1" applyAlignment="1">
      <alignment horizontal="right" indent="1"/>
    </xf>
    <xf numFmtId="164" fontId="1" fillId="0" borderId="5" xfId="1" applyNumberFormat="1" applyFont="1" applyBorder="1" applyAlignment="1">
      <alignment horizontal="right" indent="1"/>
    </xf>
    <xf numFmtId="3" fontId="1" fillId="0" borderId="5" xfId="1" applyNumberFormat="1" applyFont="1" applyBorder="1" applyAlignment="1">
      <alignment horizontal="right" indent="1"/>
    </xf>
    <xf numFmtId="165" fontId="1" fillId="0" borderId="3" xfId="1" applyNumberFormat="1" applyFont="1" applyBorder="1" applyAlignment="1">
      <alignment horizontal="right" indent="1"/>
    </xf>
    <xf numFmtId="165" fontId="1" fillId="0" borderId="2" xfId="1" applyNumberFormat="1" applyFont="1" applyBorder="1" applyAlignment="1">
      <alignment horizontal="right" indent="1"/>
    </xf>
    <xf numFmtId="165" fontId="1" fillId="0" borderId="1" xfId="1" applyNumberFormat="1" applyFont="1" applyBorder="1" applyAlignment="1">
      <alignment horizontal="right" indent="1"/>
    </xf>
    <xf numFmtId="165" fontId="1" fillId="0" borderId="4" xfId="1" applyNumberFormat="1" applyFont="1" applyBorder="1" applyAlignment="1">
      <alignment horizontal="right" indent="1"/>
    </xf>
    <xf numFmtId="165" fontId="1" fillId="0" borderId="7" xfId="1" applyNumberFormat="1" applyFont="1" applyBorder="1" applyAlignment="1">
      <alignment horizontal="right" indent="1"/>
    </xf>
    <xf numFmtId="165" fontId="1" fillId="0" borderId="6" xfId="1" applyNumberFormat="1" applyFont="1" applyBorder="1" applyAlignment="1">
      <alignment horizontal="right" indent="1"/>
    </xf>
    <xf numFmtId="165" fontId="1" fillId="0" borderId="5" xfId="1" applyNumberFormat="1" applyFont="1" applyBorder="1" applyAlignment="1">
      <alignment horizontal="right" indent="1"/>
    </xf>
    <xf numFmtId="165" fontId="1" fillId="0" borderId="8" xfId="1" applyNumberFormat="1" applyFont="1" applyBorder="1" applyAlignment="1">
      <alignment horizontal="right" indent="1"/>
    </xf>
    <xf numFmtId="165" fontId="2" fillId="0" borderId="0" xfId="1" applyNumberFormat="1"/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3" fontId="4" fillId="0" borderId="0" xfId="1" applyNumberFormat="1" applyFont="1" applyAlignment="1">
      <alignment horizontal="left" vertical="center"/>
    </xf>
    <xf numFmtId="3" fontId="8" fillId="0" borderId="0" xfId="1" applyNumberFormat="1" applyFont="1" applyAlignment="1">
      <alignment horizontal="left" vertical="center" wrapText="1"/>
    </xf>
    <xf numFmtId="0" fontId="1" fillId="0" borderId="1" xfId="1" applyFont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13" xfId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3" fontId="5" fillId="0" borderId="0" xfId="1" applyNumberFormat="1" applyFont="1" applyAlignment="1">
      <alignment horizontal="left" vertical="center" wrapText="1"/>
    </xf>
    <xf numFmtId="0" fontId="1" fillId="0" borderId="12" xfId="1" applyFont="1" applyBorder="1" applyAlignment="1">
      <alignment horizontal="center"/>
    </xf>
    <xf numFmtId="0" fontId="2" fillId="0" borderId="11" xfId="1" applyBorder="1" applyAlignment="1">
      <alignment horizontal="center"/>
    </xf>
  </cellXfs>
  <cellStyles count="3">
    <cellStyle name="Hiperligação" xfId="2" builtinId="8"/>
    <cellStyle name="Normal" xfId="0" builtinId="0"/>
    <cellStyle name="Normal 2" xfId="1" xr:uid="{BF4818A6-0A44-9B4F-860A-60EAB5FFB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</xdr:colOff>
      <xdr:row>0</xdr:row>
      <xdr:rowOff>30843</xdr:rowOff>
    </xdr:from>
    <xdr:to>
      <xdr:col>2</xdr:col>
      <xdr:colOff>900973</xdr:colOff>
      <xdr:row>0</xdr:row>
      <xdr:rowOff>448426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6BDE21-D846-C841-8797-B2DFF9443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1" y="30843"/>
          <a:ext cx="2639422" cy="41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80C5-CDF7-9C44-9688-393B15C3236A}">
  <dimension ref="A1:Y22"/>
  <sheetViews>
    <sheetView showGridLines="0" tabSelected="1" zoomScaleNormal="100" workbookViewId="0">
      <selection activeCell="A2" sqref="A2"/>
    </sheetView>
  </sheetViews>
  <sheetFormatPr baseColWidth="10" defaultColWidth="8.83203125" defaultRowHeight="15" x14ac:dyDescent="0.2"/>
  <cols>
    <col min="1" max="2" width="11.5" style="4" customWidth="1"/>
    <col min="3" max="3" width="17.1640625" style="4" customWidth="1"/>
    <col min="4" max="26" width="10.83203125" style="4" customWidth="1"/>
    <col min="27" max="27" width="8.83203125" style="4"/>
    <col min="28" max="28" width="18.5" style="4" customWidth="1"/>
    <col min="29" max="16384" width="8.83203125" style="4"/>
  </cols>
  <sheetData>
    <row r="1" spans="1:25" ht="39" customHeight="1" x14ac:dyDescent="0.2">
      <c r="A1" s="1"/>
      <c r="B1" s="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"/>
      <c r="S1" s="3"/>
    </row>
    <row r="2" spans="1:25" ht="15.75" customHeight="1" x14ac:dyDescent="0.2">
      <c r="A2" s="5"/>
      <c r="B2" s="42" t="s">
        <v>20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25" x14ac:dyDescent="0.2">
      <c r="B4" s="44"/>
      <c r="C4" s="44"/>
      <c r="D4" s="43" t="s">
        <v>6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5" x14ac:dyDescent="0.2">
      <c r="B5" s="45"/>
      <c r="C5" s="45"/>
      <c r="D5" s="39" t="s">
        <v>0</v>
      </c>
      <c r="E5" s="38"/>
      <c r="F5" s="37" t="s">
        <v>1</v>
      </c>
      <c r="G5" s="38"/>
      <c r="H5" s="37" t="s">
        <v>2</v>
      </c>
      <c r="I5" s="38"/>
      <c r="J5" s="37" t="s">
        <v>3</v>
      </c>
      <c r="K5" s="38"/>
      <c r="L5" s="37" t="s">
        <v>4</v>
      </c>
      <c r="M5" s="38"/>
      <c r="N5" s="37" t="s">
        <v>5</v>
      </c>
      <c r="O5" s="38"/>
      <c r="P5" s="37" t="s">
        <v>16</v>
      </c>
      <c r="Q5" s="38"/>
      <c r="R5" s="37" t="s">
        <v>17</v>
      </c>
      <c r="S5" s="38"/>
      <c r="T5" s="37" t="s">
        <v>18</v>
      </c>
      <c r="U5" s="38"/>
      <c r="V5" s="39" t="s">
        <v>19</v>
      </c>
      <c r="W5" s="40"/>
    </row>
    <row r="6" spans="1:25" x14ac:dyDescent="0.2">
      <c r="B6" s="46"/>
      <c r="C6" s="46"/>
      <c r="D6" s="6" t="s">
        <v>7</v>
      </c>
      <c r="E6" s="7" t="s">
        <v>8</v>
      </c>
      <c r="F6" s="8" t="s">
        <v>7</v>
      </c>
      <c r="G6" s="7" t="s">
        <v>8</v>
      </c>
      <c r="H6" s="8" t="s">
        <v>7</v>
      </c>
      <c r="I6" s="7" t="s">
        <v>8</v>
      </c>
      <c r="J6" s="8" t="s">
        <v>7</v>
      </c>
      <c r="K6" s="7" t="s">
        <v>8</v>
      </c>
      <c r="L6" s="8" t="s">
        <v>7</v>
      </c>
      <c r="M6" s="7" t="s">
        <v>8</v>
      </c>
      <c r="N6" s="8" t="s">
        <v>7</v>
      </c>
      <c r="O6" s="7" t="s">
        <v>8</v>
      </c>
      <c r="P6" s="8" t="s">
        <v>7</v>
      </c>
      <c r="Q6" s="7" t="s">
        <v>8</v>
      </c>
      <c r="R6" s="8" t="s">
        <v>7</v>
      </c>
      <c r="S6" s="7" t="s">
        <v>8</v>
      </c>
      <c r="T6" s="8" t="s">
        <v>7</v>
      </c>
      <c r="U6" s="7" t="s">
        <v>8</v>
      </c>
      <c r="V6" s="6" t="s">
        <v>7</v>
      </c>
      <c r="W6" s="9" t="s">
        <v>8</v>
      </c>
    </row>
    <row r="7" spans="1:25" x14ac:dyDescent="0.2">
      <c r="B7" s="47" t="s">
        <v>13</v>
      </c>
      <c r="C7" s="10" t="s">
        <v>12</v>
      </c>
      <c r="D7" s="11">
        <v>310769</v>
      </c>
      <c r="E7" s="12">
        <v>30244</v>
      </c>
      <c r="F7" s="13">
        <v>316816</v>
      </c>
      <c r="G7" s="12">
        <v>24360</v>
      </c>
      <c r="H7" s="13">
        <v>311602</v>
      </c>
      <c r="I7" s="12">
        <v>24194</v>
      </c>
      <c r="J7" s="13">
        <v>305170</v>
      </c>
      <c r="K7" s="12">
        <v>27979</v>
      </c>
      <c r="L7" s="13">
        <v>297353</v>
      </c>
      <c r="M7" s="12">
        <v>26291</v>
      </c>
      <c r="N7" s="13">
        <v>296917</v>
      </c>
      <c r="O7" s="12">
        <v>19688</v>
      </c>
      <c r="P7" s="13">
        <v>293734</v>
      </c>
      <c r="Q7" s="12">
        <v>16361</v>
      </c>
      <c r="R7" s="13">
        <v>286446</v>
      </c>
      <c r="S7" s="12">
        <v>14612</v>
      </c>
      <c r="T7" s="13">
        <v>283668</v>
      </c>
      <c r="U7" s="12">
        <v>12275</v>
      </c>
      <c r="V7" s="11">
        <v>279920</v>
      </c>
      <c r="W7" s="14">
        <v>8431</v>
      </c>
    </row>
    <row r="8" spans="1:25" ht="16" customHeight="1" x14ac:dyDescent="0.2">
      <c r="B8" s="48"/>
      <c r="C8" s="10" t="s">
        <v>11</v>
      </c>
      <c r="D8" s="11">
        <v>17186</v>
      </c>
      <c r="E8" s="12">
        <v>2901</v>
      </c>
      <c r="F8" s="11">
        <v>15258</v>
      </c>
      <c r="G8" s="12">
        <v>2340</v>
      </c>
      <c r="H8" s="11">
        <v>13193</v>
      </c>
      <c r="I8" s="12">
        <v>2059</v>
      </c>
      <c r="J8" s="11">
        <v>12010</v>
      </c>
      <c r="K8" s="12">
        <v>1980</v>
      </c>
      <c r="L8" s="11">
        <v>11383</v>
      </c>
      <c r="M8" s="12">
        <v>1789</v>
      </c>
      <c r="N8" s="13">
        <v>12181</v>
      </c>
      <c r="O8" s="12">
        <v>1434</v>
      </c>
      <c r="P8" s="13">
        <v>14025</v>
      </c>
      <c r="Q8" s="12">
        <v>1311</v>
      </c>
      <c r="R8" s="13">
        <v>16550</v>
      </c>
      <c r="S8" s="12">
        <v>1228</v>
      </c>
      <c r="T8" s="13">
        <v>20423</v>
      </c>
      <c r="U8" s="12">
        <v>1214</v>
      </c>
      <c r="V8" s="11">
        <v>21380</v>
      </c>
      <c r="W8" s="14">
        <v>1026</v>
      </c>
    </row>
    <row r="9" spans="1:25" ht="17" customHeight="1" thickBot="1" x14ac:dyDescent="0.25">
      <c r="B9" s="49"/>
      <c r="C9" s="18" t="s">
        <v>9</v>
      </c>
      <c r="D9" s="19">
        <v>345141</v>
      </c>
      <c r="E9" s="20">
        <v>36046</v>
      </c>
      <c r="F9" s="21">
        <v>347332</v>
      </c>
      <c r="G9" s="20">
        <v>29040</v>
      </c>
      <c r="H9" s="21">
        <v>337988</v>
      </c>
      <c r="I9" s="20">
        <v>28312</v>
      </c>
      <c r="J9" s="21">
        <v>329190</v>
      </c>
      <c r="K9" s="20">
        <v>31939</v>
      </c>
      <c r="L9" s="21">
        <v>320119</v>
      </c>
      <c r="M9" s="20">
        <v>29869</v>
      </c>
      <c r="N9" s="21">
        <v>321279</v>
      </c>
      <c r="O9" s="20">
        <v>22556</v>
      </c>
      <c r="P9" s="21">
        <f t="shared" ref="P9:W9" si="0">P7+P8</f>
        <v>307759</v>
      </c>
      <c r="Q9" s="20">
        <f t="shared" si="0"/>
        <v>17672</v>
      </c>
      <c r="R9" s="21">
        <f t="shared" si="0"/>
        <v>302996</v>
      </c>
      <c r="S9" s="20">
        <f t="shared" si="0"/>
        <v>15840</v>
      </c>
      <c r="T9" s="21">
        <f t="shared" si="0"/>
        <v>304091</v>
      </c>
      <c r="U9" s="20">
        <f t="shared" si="0"/>
        <v>13489</v>
      </c>
      <c r="V9" s="19">
        <f t="shared" si="0"/>
        <v>301300</v>
      </c>
      <c r="W9" s="23">
        <f t="shared" si="0"/>
        <v>9457</v>
      </c>
    </row>
    <row r="10" spans="1:25" x14ac:dyDescent="0.2">
      <c r="B10" s="50" t="s">
        <v>14</v>
      </c>
      <c r="C10" s="10" t="s">
        <v>12</v>
      </c>
      <c r="D10" s="11">
        <v>189458</v>
      </c>
      <c r="E10" s="12">
        <v>99893</v>
      </c>
      <c r="F10" s="13">
        <v>189596</v>
      </c>
      <c r="G10" s="12">
        <v>102208</v>
      </c>
      <c r="H10" s="13">
        <v>189097</v>
      </c>
      <c r="I10" s="12">
        <v>104465</v>
      </c>
      <c r="J10" s="13">
        <v>191969</v>
      </c>
      <c r="K10" s="12">
        <v>103711</v>
      </c>
      <c r="L10" s="13">
        <v>194668</v>
      </c>
      <c r="M10" s="12">
        <v>105363</v>
      </c>
      <c r="N10" s="13">
        <v>195678</v>
      </c>
      <c r="O10" s="12">
        <v>106829</v>
      </c>
      <c r="P10" s="13">
        <v>192030</v>
      </c>
      <c r="Q10" s="12">
        <v>105682</v>
      </c>
      <c r="R10" s="13">
        <v>193270</v>
      </c>
      <c r="S10" s="12">
        <v>104126</v>
      </c>
      <c r="T10" s="13">
        <v>191355</v>
      </c>
      <c r="U10" s="12">
        <v>103217</v>
      </c>
      <c r="V10" s="11">
        <v>192956</v>
      </c>
      <c r="W10" s="14">
        <v>102001</v>
      </c>
    </row>
    <row r="11" spans="1:25" ht="16" customHeight="1" x14ac:dyDescent="0.2">
      <c r="B11" s="51"/>
      <c r="C11" s="10" t="s">
        <v>11</v>
      </c>
      <c r="D11" s="11">
        <v>8167</v>
      </c>
      <c r="E11" s="12">
        <v>10192</v>
      </c>
      <c r="F11" s="13">
        <v>7569</v>
      </c>
      <c r="G11" s="12">
        <v>9719</v>
      </c>
      <c r="H11" s="13">
        <v>7078</v>
      </c>
      <c r="I11" s="12">
        <v>7634</v>
      </c>
      <c r="J11" s="13">
        <v>6932</v>
      </c>
      <c r="K11" s="12">
        <v>6317</v>
      </c>
      <c r="L11" s="13">
        <v>6881</v>
      </c>
      <c r="M11" s="12">
        <v>5582</v>
      </c>
      <c r="N11" s="13">
        <v>7339</v>
      </c>
      <c r="O11" s="12">
        <v>5509</v>
      </c>
      <c r="P11" s="13">
        <v>8198</v>
      </c>
      <c r="Q11" s="12">
        <v>5521</v>
      </c>
      <c r="R11" s="13">
        <v>9530</v>
      </c>
      <c r="S11" s="12">
        <v>6072</v>
      </c>
      <c r="T11" s="13">
        <v>11120</v>
      </c>
      <c r="U11" s="12">
        <v>7381</v>
      </c>
      <c r="V11" s="11">
        <v>12117</v>
      </c>
      <c r="W11" s="14">
        <v>8807</v>
      </c>
    </row>
    <row r="12" spans="1:25" ht="17" customHeight="1" thickBot="1" x14ac:dyDescent="0.25">
      <c r="B12" s="52"/>
      <c r="C12" s="18" t="s">
        <v>9</v>
      </c>
      <c r="D12" s="19">
        <v>197625</v>
      </c>
      <c r="E12" s="20">
        <v>110085</v>
      </c>
      <c r="F12" s="21">
        <v>197165</v>
      </c>
      <c r="G12" s="20">
        <v>111927</v>
      </c>
      <c r="H12" s="21">
        <v>196175</v>
      </c>
      <c r="I12" s="20">
        <v>112099</v>
      </c>
      <c r="J12" s="21">
        <v>198901</v>
      </c>
      <c r="K12" s="20">
        <v>110028</v>
      </c>
      <c r="L12" s="21">
        <v>201549</v>
      </c>
      <c r="M12" s="20">
        <v>110945</v>
      </c>
      <c r="N12" s="22">
        <v>203017</v>
      </c>
      <c r="O12" s="20">
        <v>112338</v>
      </c>
      <c r="P12" s="22">
        <f t="shared" ref="P12:W12" si="1">P10+P11</f>
        <v>200228</v>
      </c>
      <c r="Q12" s="20">
        <f t="shared" si="1"/>
        <v>111203</v>
      </c>
      <c r="R12" s="22">
        <f t="shared" si="1"/>
        <v>202800</v>
      </c>
      <c r="S12" s="20">
        <f t="shared" si="1"/>
        <v>110198</v>
      </c>
      <c r="T12" s="22">
        <f t="shared" si="1"/>
        <v>202475</v>
      </c>
      <c r="U12" s="20">
        <f t="shared" si="1"/>
        <v>110598</v>
      </c>
      <c r="V12" s="27">
        <f t="shared" si="1"/>
        <v>205073</v>
      </c>
      <c r="W12" s="23">
        <f t="shared" si="1"/>
        <v>110808</v>
      </c>
    </row>
    <row r="13" spans="1:25" ht="16" customHeight="1" x14ac:dyDescent="0.2">
      <c r="B13" s="55"/>
      <c r="C13" s="55"/>
      <c r="D13" s="54" t="s">
        <v>10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5" x14ac:dyDescent="0.2">
      <c r="B14" s="45"/>
      <c r="C14" s="45"/>
      <c r="D14" s="39" t="s">
        <v>0</v>
      </c>
      <c r="E14" s="38"/>
      <c r="F14" s="37" t="s">
        <v>1</v>
      </c>
      <c r="G14" s="38"/>
      <c r="H14" s="37" t="s">
        <v>2</v>
      </c>
      <c r="I14" s="38"/>
      <c r="J14" s="37" t="s">
        <v>3</v>
      </c>
      <c r="K14" s="38"/>
      <c r="L14" s="37" t="s">
        <v>4</v>
      </c>
      <c r="M14" s="38"/>
      <c r="N14" s="37" t="s">
        <v>5</v>
      </c>
      <c r="O14" s="40"/>
      <c r="P14" s="37" t="s">
        <v>16</v>
      </c>
      <c r="Q14" s="38"/>
      <c r="R14" s="37" t="s">
        <v>17</v>
      </c>
      <c r="S14" s="40"/>
      <c r="T14" s="37" t="s">
        <v>18</v>
      </c>
      <c r="U14" s="38"/>
      <c r="V14" s="39" t="s">
        <v>19</v>
      </c>
      <c r="W14" s="40"/>
    </row>
    <row r="15" spans="1:25" x14ac:dyDescent="0.2">
      <c r="B15" s="46"/>
      <c r="C15" s="46"/>
      <c r="D15" s="6" t="s">
        <v>7</v>
      </c>
      <c r="E15" s="7" t="s">
        <v>8</v>
      </c>
      <c r="F15" s="8" t="s">
        <v>7</v>
      </c>
      <c r="G15" s="7" t="s">
        <v>8</v>
      </c>
      <c r="H15" s="8" t="s">
        <v>7</v>
      </c>
      <c r="I15" s="7" t="s">
        <v>8</v>
      </c>
      <c r="J15" s="8" t="s">
        <v>7</v>
      </c>
      <c r="K15" s="7" t="s">
        <v>8</v>
      </c>
      <c r="L15" s="8" t="s">
        <v>7</v>
      </c>
      <c r="M15" s="7" t="s">
        <v>8</v>
      </c>
      <c r="N15" s="6" t="s">
        <v>7</v>
      </c>
      <c r="O15" s="6" t="s">
        <v>8</v>
      </c>
      <c r="P15" s="8" t="s">
        <v>7</v>
      </c>
      <c r="Q15" s="7" t="s">
        <v>8</v>
      </c>
      <c r="R15" s="6" t="s">
        <v>7</v>
      </c>
      <c r="S15" s="6" t="s">
        <v>8</v>
      </c>
      <c r="T15" s="8" t="s">
        <v>7</v>
      </c>
      <c r="U15" s="7" t="s">
        <v>8</v>
      </c>
      <c r="V15" s="6" t="s">
        <v>7</v>
      </c>
      <c r="W15" s="9" t="s">
        <v>8</v>
      </c>
    </row>
    <row r="16" spans="1:25" x14ac:dyDescent="0.2">
      <c r="B16" s="47" t="s">
        <v>13</v>
      </c>
      <c r="C16" s="10" t="s">
        <v>12</v>
      </c>
      <c r="D16" s="17">
        <v>91.13112989827367</v>
      </c>
      <c r="E16" s="15">
        <v>8.8688701017263263</v>
      </c>
      <c r="F16" s="16">
        <v>92.859990151710548</v>
      </c>
      <c r="G16" s="15">
        <v>7.1400098482894458</v>
      </c>
      <c r="H16" s="16">
        <v>92.795030316025205</v>
      </c>
      <c r="I16" s="15">
        <v>7.2049696839747943</v>
      </c>
      <c r="J16" s="16">
        <v>91.601655715610732</v>
      </c>
      <c r="K16" s="15">
        <v>8.3983442843892675</v>
      </c>
      <c r="L16" s="16">
        <v>91.876568080977862</v>
      </c>
      <c r="M16" s="15">
        <v>8.1234319190221349</v>
      </c>
      <c r="N16" s="17">
        <v>93.781525876091706</v>
      </c>
      <c r="O16" s="17">
        <v>6.2184741239083401</v>
      </c>
      <c r="P16" s="28">
        <f>P7/(P7+Q7)*100</f>
        <v>94.723874941550164</v>
      </c>
      <c r="Q16" s="29">
        <f>Q7/(Q7+P7)*100</f>
        <v>5.2761250584498303</v>
      </c>
      <c r="R16" s="17">
        <f>R7/(R7+S7)*100</f>
        <v>95.146450185678503</v>
      </c>
      <c r="S16" s="17">
        <f>S7/(S7+R7)*100</f>
        <v>4.853549814321493</v>
      </c>
      <c r="T16" s="28">
        <f t="shared" ref="T16:T21" si="2">T7/(T7+U7)*100</f>
        <v>95.852241816836354</v>
      </c>
      <c r="U16" s="29">
        <f>U7/(U7+T7)*100</f>
        <v>4.1477581831636492</v>
      </c>
      <c r="V16" s="30">
        <f t="shared" ref="V16:V21" si="3">V7/(V7+W7)*100</f>
        <v>97.076132907463474</v>
      </c>
      <c r="W16" s="31">
        <f t="shared" ref="W16:W21" si="4">W7/(W7+V7)*100</f>
        <v>2.9238670925365264</v>
      </c>
      <c r="X16" s="36"/>
      <c r="Y16" s="36"/>
    </row>
    <row r="17" spans="2:23" x14ac:dyDescent="0.2">
      <c r="B17" s="48"/>
      <c r="C17" s="10" t="s">
        <v>11</v>
      </c>
      <c r="D17" s="17">
        <v>85.557823467914574</v>
      </c>
      <c r="E17" s="15">
        <v>14.442176532085428</v>
      </c>
      <c r="F17" s="16">
        <v>86.70303443573134</v>
      </c>
      <c r="G17" s="15">
        <v>13.296965564268667</v>
      </c>
      <c r="H17" s="16">
        <v>86.500131130343561</v>
      </c>
      <c r="I17" s="15">
        <v>13.499868869656439</v>
      </c>
      <c r="J17" s="16">
        <v>85.847033595425302</v>
      </c>
      <c r="K17" s="15">
        <v>14.152966404574697</v>
      </c>
      <c r="L17" s="16">
        <v>86.418159732766469</v>
      </c>
      <c r="M17" s="15">
        <v>13.581840267233526</v>
      </c>
      <c r="N17" s="17">
        <v>89.467499081894971</v>
      </c>
      <c r="O17" s="17">
        <v>10.532500918105031</v>
      </c>
      <c r="P17" s="28">
        <f t="shared" ref="P17:R21" si="5">P8/(P8+Q8)*100</f>
        <v>91.451486697965564</v>
      </c>
      <c r="Q17" s="29">
        <f>Q8/(Q8+P8)*100</f>
        <v>8.5485133020344293</v>
      </c>
      <c r="R17" s="17">
        <f t="shared" si="5"/>
        <v>93.092586342670714</v>
      </c>
      <c r="S17" s="17">
        <f t="shared" ref="Q17:S21" si="6">S8/(S8+R8)*100</f>
        <v>6.9074136573292835</v>
      </c>
      <c r="T17" s="28">
        <f t="shared" si="2"/>
        <v>94.389240652585855</v>
      </c>
      <c r="U17" s="29">
        <f t="shared" ref="U16:U21" si="7">U8/(U8+T8)*100</f>
        <v>5.6107593474141515</v>
      </c>
      <c r="V17" s="30">
        <f t="shared" si="3"/>
        <v>95.420869409979474</v>
      </c>
      <c r="W17" s="31">
        <f t="shared" si="4"/>
        <v>4.5791305900205304</v>
      </c>
    </row>
    <row r="18" spans="2:23" ht="16" thickBot="1" x14ac:dyDescent="0.25">
      <c r="B18" s="49"/>
      <c r="C18" s="18" t="s">
        <v>9</v>
      </c>
      <c r="D18" s="26">
        <v>90.543748868665517</v>
      </c>
      <c r="E18" s="24">
        <v>9.4562511313344899</v>
      </c>
      <c r="F18" s="25">
        <v>92.284229432582663</v>
      </c>
      <c r="G18" s="24">
        <v>7.7157705674173425</v>
      </c>
      <c r="H18" s="25">
        <v>92.270816270816269</v>
      </c>
      <c r="I18" s="24">
        <v>7.7291837291837293</v>
      </c>
      <c r="J18" s="25">
        <v>91.155791974612953</v>
      </c>
      <c r="K18" s="24">
        <v>8.8442080253870508</v>
      </c>
      <c r="L18" s="25">
        <v>91.465707395682131</v>
      </c>
      <c r="M18" s="24">
        <v>8.5342926043178622</v>
      </c>
      <c r="N18" s="26">
        <v>93.439876685037888</v>
      </c>
      <c r="O18" s="26">
        <v>6.5601233149621185</v>
      </c>
      <c r="P18" s="32">
        <f t="shared" si="5"/>
        <v>94.569663000758993</v>
      </c>
      <c r="Q18" s="33">
        <f t="shared" si="6"/>
        <v>5.4303369992410069</v>
      </c>
      <c r="R18" s="26">
        <f t="shared" si="5"/>
        <v>95.03192864042957</v>
      </c>
      <c r="S18" s="26">
        <f t="shared" si="6"/>
        <v>4.9680713595704376</v>
      </c>
      <c r="T18" s="32">
        <f t="shared" si="2"/>
        <v>95.752566282511495</v>
      </c>
      <c r="U18" s="33">
        <f t="shared" si="7"/>
        <v>4.2474337174885068</v>
      </c>
      <c r="V18" s="34">
        <f t="shared" si="3"/>
        <v>96.956786170544831</v>
      </c>
      <c r="W18" s="35">
        <f t="shared" si="4"/>
        <v>3.0432138294551692</v>
      </c>
    </row>
    <row r="19" spans="2:23" x14ac:dyDescent="0.2">
      <c r="B19" s="50" t="s">
        <v>14</v>
      </c>
      <c r="C19" s="10" t="s">
        <v>12</v>
      </c>
      <c r="D19" s="17">
        <v>65.476877563927545</v>
      </c>
      <c r="E19" s="15">
        <v>34.523122436072448</v>
      </c>
      <c r="F19" s="16">
        <v>64.973749503091113</v>
      </c>
      <c r="G19" s="15">
        <v>35.026250496908887</v>
      </c>
      <c r="H19" s="16">
        <v>64.41467219871781</v>
      </c>
      <c r="I19" s="15">
        <v>35.585327801282183</v>
      </c>
      <c r="J19" s="16">
        <v>64.924580627705637</v>
      </c>
      <c r="K19" s="15">
        <v>35.07541937229437</v>
      </c>
      <c r="L19" s="16">
        <v>64.882628795024516</v>
      </c>
      <c r="M19" s="15">
        <v>35.117371204975484</v>
      </c>
      <c r="N19" s="17">
        <v>64.685445295480775</v>
      </c>
      <c r="O19" s="17">
        <v>35.314554704519239</v>
      </c>
      <c r="P19" s="28">
        <f t="shared" si="5"/>
        <v>64.501934755737096</v>
      </c>
      <c r="Q19" s="29">
        <f t="shared" si="6"/>
        <v>35.498065244262911</v>
      </c>
      <c r="R19" s="17">
        <f t="shared" si="5"/>
        <v>64.987424175173842</v>
      </c>
      <c r="S19" s="17">
        <f t="shared" si="6"/>
        <v>35.012575824826158</v>
      </c>
      <c r="T19" s="28">
        <f t="shared" si="2"/>
        <v>64.960349252474785</v>
      </c>
      <c r="U19" s="29">
        <f t="shared" si="7"/>
        <v>35.039650747525222</v>
      </c>
      <c r="V19" s="30">
        <f t="shared" si="3"/>
        <v>65.418349115294774</v>
      </c>
      <c r="W19" s="31">
        <f t="shared" si="4"/>
        <v>34.581650884705226</v>
      </c>
    </row>
    <row r="20" spans="2:23" x14ac:dyDescent="0.2">
      <c r="B20" s="51"/>
      <c r="C20" s="10" t="s">
        <v>11</v>
      </c>
      <c r="D20" s="17">
        <v>44.48499373604227</v>
      </c>
      <c r="E20" s="15">
        <v>55.51500626395773</v>
      </c>
      <c r="F20" s="16">
        <v>43.781813975011566</v>
      </c>
      <c r="G20" s="15">
        <v>56.218186024988427</v>
      </c>
      <c r="H20" s="16">
        <v>48.11038607939097</v>
      </c>
      <c r="I20" s="15">
        <v>51.889613920609023</v>
      </c>
      <c r="J20" s="16">
        <v>52.32092988150049</v>
      </c>
      <c r="K20" s="15">
        <v>47.67907011849951</v>
      </c>
      <c r="L20" s="16">
        <v>55.211425820428474</v>
      </c>
      <c r="M20" s="15">
        <v>44.788574179571533</v>
      </c>
      <c r="N20" s="17">
        <v>57.121731008717312</v>
      </c>
      <c r="O20" s="17">
        <v>42.878268991282695</v>
      </c>
      <c r="P20" s="28">
        <f t="shared" si="5"/>
        <v>59.756542022013271</v>
      </c>
      <c r="Q20" s="29">
        <f>Q11/(Q11+P11)*100</f>
        <v>40.243457977986736</v>
      </c>
      <c r="R20" s="17">
        <f t="shared" si="5"/>
        <v>61.081912575310859</v>
      </c>
      <c r="S20" s="17">
        <f>S11/(S11+R11)*100</f>
        <v>38.918087424689141</v>
      </c>
      <c r="T20" s="28">
        <f t="shared" si="2"/>
        <v>60.104859196800177</v>
      </c>
      <c r="U20" s="29">
        <f t="shared" si="7"/>
        <v>39.895140803199823</v>
      </c>
      <c r="V20" s="30">
        <f t="shared" si="3"/>
        <v>57.909577518638891</v>
      </c>
      <c r="W20" s="31">
        <f t="shared" si="4"/>
        <v>42.090422481361117</v>
      </c>
    </row>
    <row r="21" spans="2:23" ht="16" thickBot="1" x14ac:dyDescent="0.25">
      <c r="B21" s="52"/>
      <c r="C21" s="18" t="s">
        <v>9</v>
      </c>
      <c r="D21" s="26">
        <v>64.224432095154498</v>
      </c>
      <c r="E21" s="24">
        <v>35.775567904845474</v>
      </c>
      <c r="F21" s="25">
        <v>63.788451334877635</v>
      </c>
      <c r="G21" s="24">
        <v>36.211548665122358</v>
      </c>
      <c r="H21" s="25">
        <v>63.636570064293451</v>
      </c>
      <c r="I21" s="24">
        <v>36.363429935706549</v>
      </c>
      <c r="J21" s="25">
        <v>64.384049409411233</v>
      </c>
      <c r="K21" s="24">
        <v>35.615950590588774</v>
      </c>
      <c r="L21" s="25">
        <v>64.496918340832138</v>
      </c>
      <c r="M21" s="24">
        <v>35.503081659167854</v>
      </c>
      <c r="N21" s="26">
        <v>64.377289086902067</v>
      </c>
      <c r="O21" s="26">
        <v>35.62271091309794</v>
      </c>
      <c r="P21" s="32">
        <f t="shared" si="5"/>
        <v>64.292893128815052</v>
      </c>
      <c r="Q21" s="33">
        <f>Q12/(Q12+P12)*100</f>
        <v>35.707106871184955</v>
      </c>
      <c r="R21" s="26">
        <f t="shared" si="5"/>
        <v>64.792746279528941</v>
      </c>
      <c r="S21" s="26">
        <f t="shared" si="6"/>
        <v>35.207253720471059</v>
      </c>
      <c r="T21" s="32">
        <f t="shared" si="2"/>
        <v>64.673414826573989</v>
      </c>
      <c r="U21" s="33">
        <f t="shared" si="7"/>
        <v>35.326585173426004</v>
      </c>
      <c r="V21" s="34">
        <f t="shared" si="3"/>
        <v>64.920967073043329</v>
      </c>
      <c r="W21" s="35">
        <f t="shared" si="4"/>
        <v>35.079032926956671</v>
      </c>
    </row>
    <row r="22" spans="2:23" x14ac:dyDescent="0.2">
      <c r="B22" s="53" t="s">
        <v>15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</sheetData>
  <mergeCells count="31">
    <mergeCell ref="D4:W4"/>
    <mergeCell ref="D13:W13"/>
    <mergeCell ref="P5:Q5"/>
    <mergeCell ref="R5:S5"/>
    <mergeCell ref="B22:S22"/>
    <mergeCell ref="J14:K14"/>
    <mergeCell ref="L14:M14"/>
    <mergeCell ref="N14:O14"/>
    <mergeCell ref="B16:B18"/>
    <mergeCell ref="B19:B21"/>
    <mergeCell ref="D14:E14"/>
    <mergeCell ref="F14:G14"/>
    <mergeCell ref="H14:I14"/>
    <mergeCell ref="P14:Q14"/>
    <mergeCell ref="R14:S14"/>
    <mergeCell ref="B13:C15"/>
    <mergeCell ref="T5:U5"/>
    <mergeCell ref="V5:W5"/>
    <mergeCell ref="T14:U14"/>
    <mergeCell ref="V14:W14"/>
    <mergeCell ref="C1:Q1"/>
    <mergeCell ref="D5:E5"/>
    <mergeCell ref="F5:G5"/>
    <mergeCell ref="H5:I5"/>
    <mergeCell ref="J5:K5"/>
    <mergeCell ref="L5:M5"/>
    <mergeCell ref="N5:O5"/>
    <mergeCell ref="B2:S2"/>
    <mergeCell ref="B4:C6"/>
    <mergeCell ref="B7:B9"/>
    <mergeCell ref="B10:B12"/>
  </mergeCells>
  <pageMargins left="0.7" right="0.7" top="0.75" bottom="0.75" header="0.3" footer="0.3"/>
  <pageSetup paperSize="9" orientation="portrait" r:id="rId1"/>
  <ignoredErrors>
    <ignoredError sqref="Q15:U15 Q18:U21 R16:U16 R17:U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Cândido</dc:creator>
  <cp:lastModifiedBy>Ana Filipa Cândido</cp:lastModifiedBy>
  <dcterms:created xsi:type="dcterms:W3CDTF">2019-08-20T16:05:19Z</dcterms:created>
  <dcterms:modified xsi:type="dcterms:W3CDTF">2023-10-02T12:41:52Z</dcterms:modified>
</cp:coreProperties>
</file>